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rt Here" sheetId="1" state="visible" r:id="rId1"/>
    <sheet xmlns:r="http://schemas.openxmlformats.org/officeDocument/2006/relationships" name="Clients" sheetId="2" state="visible" r:id="rId2"/>
    <sheet xmlns:r="http://schemas.openxmlformats.org/officeDocument/2006/relationships" name="Services" sheetId="3" state="visible" r:id="rId3"/>
    <sheet xmlns:r="http://schemas.openxmlformats.org/officeDocument/2006/relationships" name="Invoice" sheetId="4" state="visible" r:id="rId4"/>
  </sheets>
  <definedNames>
    <definedName name="_xlnm.Print_Area" localSheetId="0">'Start Here'!$A$1:$H$21</definedName>
    <definedName name="_xlnm.Print_Area" localSheetId="1">'Clients'!$A$1:$C$16</definedName>
    <definedName name="_xlnm.Print_Area" localSheetId="2">'Services'!$A$1:$C$16</definedName>
    <definedName name="_xlnm.Print_Area" localSheetId="3">'Invoice'!$A$1:$F$30</definedName>
  </definedNames>
  <calcPr calcId="124519" fullCalcOnLoad="1"/>
</workbook>
</file>

<file path=xl/styles.xml><?xml version="1.0" encoding="utf-8"?>
<styleSheet xmlns="http://schemas.openxmlformats.org/spreadsheetml/2006/main">
  <numFmts count="4">
    <numFmt numFmtId="164" formatCode="&quot;INV-&quot;0000"/>
    <numFmt numFmtId="165" formatCode="yyyy-mm-dd"/>
    <numFmt numFmtId="166" formatCode="MM/DD/YYYY"/>
    <numFmt numFmtId="167" formatCode="#,##0.00;-#,##0.00;;@"/>
  </numFmts>
  <fonts count="14">
    <font>
      <name val="Calibri"/>
      <family val="2"/>
      <color theme="1"/>
      <sz val="11"/>
      <scheme val="minor"/>
    </font>
    <font>
      <name val="Calibri"/>
      <b val="1"/>
      <color rgb="001F5FA8"/>
      <sz val="20"/>
    </font>
    <font>
      <name val="Calibri"/>
      <b val="1"/>
      <color rgb="001F5FA8"/>
      <sz val="13"/>
    </font>
    <font>
      <name val="Calibri"/>
      <color rgb="001B1B1B"/>
      <sz val="11"/>
    </font>
    <font>
      <name val="Calibri"/>
      <b val="1"/>
      <color rgb="001F5FA8"/>
      <sz val="12"/>
      <u val="single"/>
    </font>
    <font>
      <name val="Calibri"/>
      <color rgb="001B1B1B"/>
      <sz val="10"/>
    </font>
    <font>
      <name val="Calibri"/>
      <color rgb="001F5FA8"/>
      <sz val="10"/>
      <u val="single"/>
    </font>
    <font>
      <name val="Calibri"/>
      <b val="1"/>
      <color rgb="00FFFFFF"/>
      <sz val="11"/>
    </font>
    <font>
      <name val="Calibri"/>
      <color rgb="001B1B1B"/>
    </font>
    <font>
      <name val="Calibri"/>
      <b val="1"/>
      <color rgb="001F5FA8"/>
    </font>
    <font>
      <name val="Calibri"/>
      <b val="1"/>
      <color rgb="001B1B1B"/>
    </font>
    <font>
      <name val="Calibri"/>
      <i val="1"/>
      <color rgb="006B7280"/>
    </font>
    <font>
      <name val="Calibri"/>
      <b val="1"/>
      <color rgb="001F5FA8"/>
      <sz val="12"/>
    </font>
    <font>
      <name val="Calibri"/>
      <b val="1"/>
      <color rgb="001B1B1B"/>
      <sz val="10"/>
    </font>
  </fonts>
  <fills count="4">
    <fill>
      <patternFill/>
    </fill>
    <fill>
      <patternFill patternType="gray125"/>
    </fill>
    <fill>
      <patternFill patternType="solid">
        <fgColor rgb="001F5FA8"/>
      </patternFill>
    </fill>
    <fill>
      <patternFill patternType="solid">
        <fgColor rgb="00F5F5F5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center" wrapText="1"/>
    </xf>
    <xf numFmtId="0" fontId="3" fillId="0" borderId="0" applyAlignment="1" pivotButton="0" quotePrefix="0" xfId="0">
      <alignment vertical="top" wrapText="1"/>
    </xf>
    <xf numFmtId="0" fontId="2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0" borderId="0" pivotButton="0" quotePrefix="0" xfId="0"/>
    <xf numFmtId="0" fontId="7" fillId="2" borderId="1" applyAlignment="1" pivotButton="0" quotePrefix="0" xfId="0">
      <alignment horizontal="center" vertical="center" wrapText="1"/>
    </xf>
    <xf numFmtId="0" fontId="8" fillId="0" borderId="1" pivotButton="0" quotePrefix="0" xfId="0"/>
    <xf numFmtId="0" fontId="10" fillId="0" borderId="0" pivotButton="0" quotePrefix="0" xfId="0"/>
    <xf numFmtId="164" fontId="8" fillId="0" borderId="1" pivotButton="0" quotePrefix="0" xfId="0"/>
    <xf numFmtId="0" fontId="11" fillId="0" borderId="1" pivotButton="0" quotePrefix="0" xfId="0"/>
    <xf numFmtId="166" fontId="8" fillId="0" borderId="1" pivotButton="0" quotePrefix="0" xfId="0"/>
    <xf numFmtId="0" fontId="5" fillId="0" borderId="0" pivotButton="0" quotePrefix="0" xfId="0"/>
    <xf numFmtId="0" fontId="8" fillId="0" borderId="1" applyAlignment="1" pivotButton="0" quotePrefix="0" xfId="0">
      <alignment horizontal="center"/>
    </xf>
    <xf numFmtId="167" fontId="8" fillId="0" borderId="1" applyAlignment="1" pivotButton="0" quotePrefix="0" xfId="0">
      <alignment horizontal="center"/>
    </xf>
    <xf numFmtId="0" fontId="8" fillId="3" borderId="1" pivotButton="0" quotePrefix="0" xfId="0"/>
    <xf numFmtId="0" fontId="8" fillId="3" borderId="1" applyAlignment="1" pivotButton="0" quotePrefix="0" xfId="0">
      <alignment horizontal="center"/>
    </xf>
    <xf numFmtId="167" fontId="8" fillId="3" borderId="1" applyAlignment="1" pivotButton="0" quotePrefix="0" xfId="0">
      <alignment horizontal="center"/>
    </xf>
    <xf numFmtId="4" fontId="10" fillId="0" borderId="0" pivotButton="0" quotePrefix="0" xfId="0"/>
    <xf numFmtId="9" fontId="0" fillId="0" borderId="0" pivotButton="0" quotePrefix="0" xfId="0"/>
    <xf numFmtId="4" fontId="0" fillId="0" borderId="0" pivotButton="0" quotePrefix="0" xfId="0"/>
    <xf numFmtId="0" fontId="12" fillId="0" borderId="0" pivotButton="0" quotePrefix="0" xfId="0"/>
    <xf numFmtId="4" fontId="12" fillId="0" borderId="0" pivotButton="0" quotePrefix="0" xfId="0"/>
    <xf numFmtId="0" fontId="9" fillId="0" borderId="0" pivotButton="0" quotePrefix="0" xfId="0"/>
    <xf numFmtId="0" fontId="13" fillId="0" borderId="0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pintergrab.com/templates/invoice-tracker/" TargetMode="External" Id="rId1"/><Relationship Type="http://schemas.openxmlformats.org/officeDocument/2006/relationships/hyperlink" Target="https://pintergrab.com/templates/" TargetMode="External" Id="rId2"/></Relationships>
</file>

<file path=xl/worksheets/sheet1.xml><?xml version="1.0" encoding="utf-8"?>
<worksheet xmlns="http://schemas.openxmlformats.org/spreadsheetml/2006/main">
  <sheetPr>
    <tabColor rgb="001F5FA8"/>
    <outlinePr summaryBelow="1" summaryRight="1"/>
    <pageSetUpPr fitToPage="1"/>
  </sheetPr>
  <dimension ref="B2:H19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2" ht="26" customHeight="1">
      <c r="B2" s="1" t="inlineStr">
        <is>
          <t>Invoice Generator &amp; Client Tracker</t>
        </is>
      </c>
    </row>
    <row r="3" ht="26" customHeight="1"/>
    <row r="5" ht="20" customHeight="1">
      <c r="B5" s="2" t="inlineStr">
        <is>
          <t>Welcome</t>
        </is>
      </c>
    </row>
    <row r="6" ht="16" customHeight="1">
      <c r="B6" s="3" t="inlineStr">
        <is>
          <t>This is your Invoice Generator &amp; Client Tracker for freelancers.</t>
        </is>
      </c>
    </row>
    <row r="7" ht="8" customHeight="1"/>
    <row r="8" ht="20" customHeight="1">
      <c r="B8" s="2" t="inlineStr">
        <is>
          <t>How to use it</t>
        </is>
      </c>
    </row>
    <row r="9" ht="16" customHeight="1">
      <c r="B9" s="3" t="inlineStr">
        <is>
          <t>1. Add your clients on the "Clients" sheet and your services/rates on the "Services" sheet.</t>
        </is>
      </c>
    </row>
    <row r="10" ht="30" customHeight="1">
      <c r="B10" s="3" t="inlineStr">
        <is>
          <t>2. Go to "Invoice" — pick a client and currency, add line items (service, qty), the price fills in automatically from Services and the totals calculate themselves.</t>
        </is>
      </c>
    </row>
    <row r="11" ht="16" customHeight="1">
      <c r="B11" s="3" t="inlineStr">
        <is>
          <t>3. The invoice number counts up automatically — never reuse a number by accident.</t>
        </is>
      </c>
    </row>
    <row r="12" ht="8" customHeight="1"/>
    <row r="13" ht="20" customHeight="1">
      <c r="B13" s="2" t="inlineStr">
        <is>
          <t>Tips</t>
        </is>
      </c>
    </row>
    <row r="14" ht="16" customHeight="1">
      <c r="B14" s="3" t="inlineStr">
        <is>
          <t>- Works in Excel, LibreOffice Calc and Google Sheets.</t>
        </is>
      </c>
    </row>
    <row r="16" ht="20" customHeight="1">
      <c r="B16" s="4" t="inlineStr">
        <is>
          <t>Get the Pro version</t>
        </is>
      </c>
    </row>
    <row r="17" ht="18" customHeight="1">
      <c r="B17" s="5" t="inlineStr">
        <is>
          <t>https://pintergrab.com/templates/invoice-tracker/</t>
        </is>
      </c>
    </row>
    <row r="18" ht="30" customHeight="1">
      <c r="B18" s="6" t="inlineStr">
        <is>
          <t>This free Lite file is yours to keep and share. The Pro version on that page unlocks the sheets marked (Pro) above.</t>
        </is>
      </c>
    </row>
    <row r="19" ht="16" customHeight="1">
      <c r="B19" s="7" t="inlineStr">
        <is>
          <t>All templates: https://pintergrab.com/templates/</t>
        </is>
      </c>
    </row>
  </sheetData>
  <mergeCells count="13">
    <mergeCell ref="B8:H8"/>
    <mergeCell ref="B14:H14"/>
    <mergeCell ref="B17:H17"/>
    <mergeCell ref="B9:H9"/>
    <mergeCell ref="B13:H13"/>
    <mergeCell ref="B18:H18"/>
    <mergeCell ref="B19:H19"/>
    <mergeCell ref="B6:H6"/>
    <mergeCell ref="B16:H16"/>
    <mergeCell ref="B2:H3"/>
    <mergeCell ref="B10:H10"/>
    <mergeCell ref="B11:H11"/>
    <mergeCell ref="B5:H5"/>
  </mergeCells>
  <hyperlinks>
    <hyperlink xmlns:r="http://schemas.openxmlformats.org/officeDocument/2006/relationships" ref="B17" r:id="rId1"/>
    <hyperlink xmlns:r="http://schemas.openxmlformats.org/officeDocument/2006/relationships" ref="B19" r:id="rId2"/>
  </hyperlinks>
  <pageMargins left="0.75" right="0.75" top="1" bottom="1" header="0.5" footer="0.5"/>
  <pageSetup orientation="portrait" fitToHeight="1" fitToWidth="1"/>
</worksheet>
</file>

<file path=xl/worksheets/sheet2.xml><?xml version="1.0" encoding="utf-8"?>
<worksheet xmlns="http://schemas.openxmlformats.org/spreadsheetml/2006/main">
  <sheetPr>
    <tabColor rgb="001F5FA8"/>
    <outlinePr summaryBelow="1" summaryRight="1"/>
    <pageSetUpPr fitToPage="1"/>
  </sheetPr>
  <dimension ref="A1: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26" customWidth="1" min="2" max="2"/>
    <col width="26" customWidth="1" min="3" max="3"/>
  </cols>
  <sheetData>
    <row r="1">
      <c r="A1" s="8" t="inlineStr">
        <is>
          <t>Client</t>
        </is>
      </c>
      <c r="B1" s="8" t="inlineStr">
        <is>
          <t>Email</t>
        </is>
      </c>
      <c r="C1" s="8" t="inlineStr">
        <is>
          <t>Address</t>
        </is>
      </c>
    </row>
    <row r="2">
      <c r="A2" s="9" t="inlineStr">
        <is>
          <t>Acme Studio</t>
        </is>
      </c>
      <c r="B2" s="9" t="inlineStr">
        <is>
          <t>billing@acmestudio.com</t>
        </is>
      </c>
      <c r="C2" s="9" t="inlineStr">
        <is>
          <t>New York, USA</t>
        </is>
      </c>
    </row>
    <row r="3">
      <c r="A3" s="9" t="inlineStr">
        <is>
          <t>Nordic Design Co.</t>
        </is>
      </c>
      <c r="B3" s="9" t="inlineStr">
        <is>
          <t>hello@nordicdesign.eu</t>
        </is>
      </c>
      <c r="C3" s="9" t="inlineStr">
        <is>
          <t>Oslo, Norway</t>
        </is>
      </c>
    </row>
    <row r="4">
      <c r="A4" s="9" t="inlineStr">
        <is>
          <t>BrightPath Media</t>
        </is>
      </c>
      <c r="B4" s="9" t="inlineStr">
        <is>
          <t>accounts@brightpath.io</t>
        </is>
      </c>
      <c r="C4" s="9" t="inlineStr">
        <is>
          <t>London, UK</t>
        </is>
      </c>
    </row>
  </sheetData>
  <pageMargins left="0.75" right="0.75" top="1" bottom="1" header="0.5" footer="0.5"/>
  <pageSetup orientation="landscape" fitToHeight="0" fitToWidth="1"/>
</worksheet>
</file>

<file path=xl/worksheets/sheet3.xml><?xml version="1.0" encoding="utf-8"?>
<worksheet xmlns="http://schemas.openxmlformats.org/spreadsheetml/2006/main">
  <sheetPr>
    <tabColor rgb="001F5FA8"/>
    <outlinePr summaryBelow="1" summaryRight="1"/>
    <pageSetUpPr fitToPage="1"/>
  </sheetPr>
  <dimension ref="A1: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</cols>
  <sheetData>
    <row r="1">
      <c r="A1" s="8" t="inlineStr">
        <is>
          <t>Service</t>
        </is>
      </c>
      <c r="B1" s="8" t="inlineStr">
        <is>
          <t>Default Price</t>
        </is>
      </c>
      <c r="C1" s="8" t="inlineStr">
        <is>
          <t>Unit</t>
        </is>
      </c>
    </row>
    <row r="2">
      <c r="A2" s="9" t="inlineStr">
        <is>
          <t>Web Design</t>
        </is>
      </c>
      <c r="B2" s="9" t="n">
        <v>60</v>
      </c>
      <c r="C2" s="9" t="inlineStr">
        <is>
          <t>hour</t>
        </is>
      </c>
    </row>
    <row r="3">
      <c r="A3" s="9" t="inlineStr">
        <is>
          <t>Logo Design</t>
        </is>
      </c>
      <c r="B3" s="9" t="n">
        <v>250</v>
      </c>
      <c r="C3" s="9" t="inlineStr">
        <is>
          <t>project</t>
        </is>
      </c>
    </row>
    <row r="4">
      <c r="A4" s="9" t="inlineStr">
        <is>
          <t>Consulting</t>
        </is>
      </c>
      <c r="B4" s="9" t="n">
        <v>80</v>
      </c>
      <c r="C4" s="9" t="inlineStr">
        <is>
          <t>hour</t>
        </is>
      </c>
    </row>
    <row r="5">
      <c r="A5" s="9" t="inlineStr">
        <is>
          <t>Copywriting</t>
        </is>
      </c>
      <c r="B5" s="9" t="n">
        <v>0.15</v>
      </c>
      <c r="C5" s="9" t="inlineStr">
        <is>
          <t>word</t>
        </is>
      </c>
    </row>
    <row r="6">
      <c r="A6" s="9" t="inlineStr">
        <is>
          <t>Social Media Package</t>
        </is>
      </c>
      <c r="B6" s="9" t="n">
        <v>400</v>
      </c>
      <c r="C6" s="9" t="inlineStr">
        <is>
          <t>month</t>
        </is>
      </c>
    </row>
  </sheetData>
  <pageMargins left="0.75" right="0.75" top="1" bottom="1" header="0.5" footer="0.5"/>
  <pageSetup orientation="landscape" fitToHeight="0" fitToWidth="1"/>
</worksheet>
</file>

<file path=xl/worksheets/sheet4.xml><?xml version="1.0" encoding="utf-8"?>
<worksheet xmlns="http://schemas.openxmlformats.org/spreadsheetml/2006/main">
  <sheetPr>
    <tabColor rgb="001F5FA8"/>
    <outlinePr summaryBelow="1" summaryRight="1"/>
    <pageSetUpPr fitToPage="1"/>
  </sheetPr>
  <dimension ref="A1:F29"/>
  <sheetViews>
    <sheetView workbookViewId="0">
      <selection activeCell="A1" sqref="A1"/>
    </sheetView>
  </sheetViews>
  <sheetFormatPr baseColWidth="8" defaultRowHeight="15"/>
  <cols>
    <col width="20" customWidth="1" min="1" max="1"/>
    <col width="24" customWidth="1" min="2" max="2"/>
    <col width="16" customWidth="1" min="3" max="3"/>
    <col width="16" customWidth="1" min="4" max="4"/>
    <col width="30" customWidth="1" min="5" max="5"/>
    <col width="16" customWidth="1" min="6" max="6"/>
  </cols>
  <sheetData>
    <row r="1">
      <c r="A1" s="1" t="inlineStr">
        <is>
          <t>INVOICE</t>
        </is>
      </c>
    </row>
    <row r="3">
      <c r="A3" s="10" t="inlineStr">
        <is>
          <t>Invoice No.</t>
        </is>
      </c>
      <c r="B3" s="11" t="n">
        <v>1</v>
      </c>
      <c r="D3" s="10" t="inlineStr">
        <is>
          <t>From</t>
        </is>
      </c>
      <c r="E3" s="12" t="inlineStr">
        <is>
          <t>Your Business Name</t>
        </is>
      </c>
    </row>
    <row r="4">
      <c r="A4" s="10" t="inlineStr">
        <is>
          <t>Date</t>
        </is>
      </c>
      <c r="B4" s="13" t="n">
        <v>46037</v>
      </c>
      <c r="D4" s="10" t="inlineStr">
        <is>
          <t>Address</t>
        </is>
      </c>
      <c r="E4" s="12" t="inlineStr">
        <is>
          <t>Street, City, ZIP</t>
        </is>
      </c>
    </row>
    <row r="5">
      <c r="A5" s="10" t="inlineStr">
        <is>
          <t>Due Date</t>
        </is>
      </c>
      <c r="B5" s="13">
        <f>B4+14</f>
        <v/>
      </c>
      <c r="D5" s="10" t="inlineStr">
        <is>
          <t>Email / Phone</t>
        </is>
      </c>
      <c r="E5" s="12" t="inlineStr">
        <is>
          <t>you@example.com  ·  +1 555 000 0000</t>
        </is>
      </c>
    </row>
    <row r="6">
      <c r="A6" s="10" t="inlineStr">
        <is>
          <t>Client</t>
        </is>
      </c>
      <c r="B6" s="9">
        <f>Clients!A2</f>
        <v/>
      </c>
      <c r="D6" s="10" t="inlineStr">
        <is>
          <t>Tax ID / EIN</t>
        </is>
      </c>
      <c r="E6" s="12" t="inlineStr">
        <is>
          <t>00-0000000</t>
        </is>
      </c>
    </row>
    <row r="7">
      <c r="A7" s="10" t="inlineStr">
        <is>
          <t>Currency</t>
        </is>
      </c>
      <c r="B7" s="9" t="inlineStr">
        <is>
          <t>$</t>
        </is>
      </c>
      <c r="D7" s="10" t="inlineStr">
        <is>
          <t>Website</t>
        </is>
      </c>
      <c r="E7" s="12" t="inlineStr">
        <is>
          <t>yourstudio.com</t>
        </is>
      </c>
    </row>
    <row r="8" ht="22" customHeight="1">
      <c r="A8" s="10" t="inlineStr">
        <is>
          <t>Bill To</t>
        </is>
      </c>
      <c r="B8" s="14">
        <f>IFERROR(VLOOKUP(B6,Clients!$A:$C,3,FALSE)&amp;"  ·  "&amp;VLOOKUP(B6,Clients!$A:$C,2,FALSE),"")</f>
        <v/>
      </c>
    </row>
    <row r="9">
      <c r="A9" s="8" t="inlineStr">
        <is>
          <t>Service</t>
        </is>
      </c>
      <c r="B9" s="8" t="inlineStr">
        <is>
          <t>Description</t>
        </is>
      </c>
      <c r="C9" s="8" t="inlineStr">
        <is>
          <t>Qty</t>
        </is>
      </c>
      <c r="D9" s="8" t="inlineStr">
        <is>
          <t>Unit Price</t>
        </is>
      </c>
      <c r="E9" s="8" t="inlineStr">
        <is>
          <t>Line Total</t>
        </is>
      </c>
    </row>
    <row r="10">
      <c r="A10" s="9" t="inlineStr">
        <is>
          <t>Web Design</t>
        </is>
      </c>
      <c r="B10" s="9" t="n"/>
      <c r="C10" s="15" t="n">
        <v>2</v>
      </c>
      <c r="D10" s="16">
        <f>IFERROR(VLOOKUP(A10,Services!$A:$B,2,FALSE),"")</f>
        <v/>
      </c>
      <c r="E10" s="16">
        <f>IF(AND(ISNUMBER(C10),ISNUMBER(D10)),C10*D10,0)</f>
        <v/>
      </c>
    </row>
    <row r="11">
      <c r="A11" s="17" t="inlineStr">
        <is>
          <t>Logo Design</t>
        </is>
      </c>
      <c r="B11" s="17" t="n"/>
      <c r="C11" s="18" t="n">
        <v>1</v>
      </c>
      <c r="D11" s="19">
        <f>IFERROR(VLOOKUP(A11,Services!$A:$B,2,FALSE),"")</f>
        <v/>
      </c>
      <c r="E11" s="19">
        <f>IF(AND(ISNUMBER(C11),ISNUMBER(D11)),C11*D11,0)</f>
        <v/>
      </c>
    </row>
    <row r="12">
      <c r="A12" s="9" t="n"/>
      <c r="B12" s="9" t="n"/>
      <c r="C12" s="15" t="n"/>
      <c r="D12" s="16">
        <f>IFERROR(VLOOKUP(A12,Services!$A:$B,2,FALSE),"")</f>
        <v/>
      </c>
      <c r="E12" s="16">
        <f>IF(AND(ISNUMBER(C12),ISNUMBER(D12)),C12*D12,0)</f>
        <v/>
      </c>
    </row>
    <row r="13">
      <c r="A13" s="17" t="n"/>
      <c r="B13" s="17" t="n"/>
      <c r="C13" s="18" t="n"/>
      <c r="D13" s="19">
        <f>IFERROR(VLOOKUP(A13,Services!$A:$B,2,FALSE),"")</f>
        <v/>
      </c>
      <c r="E13" s="19">
        <f>IF(AND(ISNUMBER(C13),ISNUMBER(D13)),C13*D13,0)</f>
        <v/>
      </c>
    </row>
    <row r="14">
      <c r="A14" s="9" t="n"/>
      <c r="B14" s="9" t="n"/>
      <c r="C14" s="15" t="n"/>
      <c r="D14" s="16">
        <f>IFERROR(VLOOKUP(A14,Services!$A:$B,2,FALSE),"")</f>
        <v/>
      </c>
      <c r="E14" s="16">
        <f>IF(AND(ISNUMBER(C14),ISNUMBER(D14)),C14*D14,0)</f>
        <v/>
      </c>
    </row>
    <row r="15">
      <c r="A15" s="17" t="n"/>
      <c r="B15" s="17" t="n"/>
      <c r="C15" s="18" t="n"/>
      <c r="D15" s="19">
        <f>IFERROR(VLOOKUP(A15,Services!$A:$B,2,FALSE),"")</f>
        <v/>
      </c>
      <c r="E15" s="19">
        <f>IF(AND(ISNUMBER(C15),ISNUMBER(D15)),C15*D15,0)</f>
        <v/>
      </c>
    </row>
    <row r="16">
      <c r="A16" s="9" t="n"/>
      <c r="B16" s="9" t="n"/>
      <c r="C16" s="15" t="n"/>
      <c r="D16" s="16">
        <f>IFERROR(VLOOKUP(A16,Services!$A:$B,2,FALSE),"")</f>
        <v/>
      </c>
      <c r="E16" s="16">
        <f>IF(AND(ISNUMBER(C16),ISNUMBER(D16)),C16*D16,0)</f>
        <v/>
      </c>
    </row>
    <row r="17">
      <c r="A17" s="17" t="n"/>
      <c r="B17" s="17" t="n"/>
      <c r="C17" s="18" t="n"/>
      <c r="D17" s="19">
        <f>IFERROR(VLOOKUP(A17,Services!$A:$B,2,FALSE),"")</f>
        <v/>
      </c>
      <c r="E17" s="19">
        <f>IF(AND(ISNUMBER(C17),ISNUMBER(D17)),C17*D17,0)</f>
        <v/>
      </c>
    </row>
    <row r="18">
      <c r="A18" s="9" t="n"/>
      <c r="B18" s="9" t="n"/>
      <c r="C18" s="15" t="n"/>
      <c r="D18" s="16">
        <f>IFERROR(VLOOKUP(A18,Services!$A:$B,2,FALSE),"")</f>
        <v/>
      </c>
      <c r="E18" s="16">
        <f>IF(AND(ISNUMBER(C18),ISNUMBER(D18)),C18*D18,0)</f>
        <v/>
      </c>
    </row>
    <row r="19">
      <c r="A19" s="17" t="n"/>
      <c r="B19" s="17" t="n"/>
      <c r="C19" s="18" t="n"/>
      <c r="D19" s="19">
        <f>IFERROR(VLOOKUP(A19,Services!$A:$B,2,FALSE),"")</f>
        <v/>
      </c>
      <c r="E19" s="19">
        <f>IF(AND(ISNUMBER(C19),ISNUMBER(D19)),C19*D19,0)</f>
        <v/>
      </c>
    </row>
    <row r="21">
      <c r="C21" s="10" t="inlineStr">
        <is>
          <t>Subtotal</t>
        </is>
      </c>
      <c r="E21" s="20">
        <f>SUM(E10:E19)</f>
        <v/>
      </c>
    </row>
    <row r="22">
      <c r="C22" t="inlineStr">
        <is>
          <t>Tax %</t>
        </is>
      </c>
      <c r="D22" s="21" t="n">
        <v>0</v>
      </c>
      <c r="E22" s="22">
        <f>E21*D22</f>
        <v/>
      </c>
    </row>
    <row r="23">
      <c r="C23" s="23" t="inlineStr">
        <is>
          <t>TOTAL</t>
        </is>
      </c>
      <c r="E23" s="24">
        <f>E21+E22</f>
        <v/>
      </c>
    </row>
    <row r="25">
      <c r="C25" s="10" t="inlineStr">
        <is>
          <t>Amount Due</t>
        </is>
      </c>
      <c r="E25" s="25">
        <f>IF(B7="₽",TEXT(E23,"#,##0.00")&amp;" ₽",B7&amp;TEXT(E23,"#,##0.00"))</f>
        <v/>
      </c>
    </row>
    <row r="27" ht="28" customHeight="1">
      <c r="A27" s="26" t="inlineStr">
        <is>
          <t>Payment details</t>
        </is>
      </c>
      <c r="B27" s="6" t="inlineStr">
        <is>
          <t>Bank name · Account / IBAN · PayPal or card link — fill in once</t>
        </is>
      </c>
    </row>
    <row r="28" ht="28" customHeight="1">
      <c r="A28" s="26" t="inlineStr">
        <is>
          <t>Terms</t>
        </is>
      </c>
      <c r="B28" s="6" t="inlineStr">
        <is>
          <t>Payment due within 14 days of the invoice date. Late payments may incur 1.5% per month.</t>
        </is>
      </c>
    </row>
    <row r="29" ht="28" customHeight="1">
      <c r="A29" s="26" t="inlineStr">
        <is>
          <t>Notes</t>
        </is>
      </c>
      <c r="B29" s="6" t="inlineStr">
        <is>
          <t>Thank you for your business!</t>
        </is>
      </c>
    </row>
  </sheetData>
  <mergeCells count="5">
    <mergeCell ref="B27:E27"/>
    <mergeCell ref="A1:F1"/>
    <mergeCell ref="B28:E28"/>
    <mergeCell ref="B29:E29"/>
    <mergeCell ref="B8:C8"/>
  </mergeCells>
  <dataValidations count="12">
    <dataValidation sqref="B6" showDropDown="0" showInputMessage="0" showErrorMessage="0" allowBlank="1" promptTitle="Choose" prompt="" type="list">
      <formula1>=Clients!$A$2:$A$4</formula1>
    </dataValidation>
    <dataValidation sqref="B7" showDropDown="0" showInputMessage="0" showErrorMessage="0" allowBlank="1" promptTitle="Choose" prompt="" type="list">
      <formula1>"$,€,₽"</formula1>
    </dataValidation>
    <dataValidation sqref="A10" showDropDown="0" showInputMessage="0" showErrorMessage="0" allowBlank="1" promptTitle="Choose" prompt="" type="list">
      <formula1>=Services!$A$2:$A$6</formula1>
    </dataValidation>
    <dataValidation sqref="A11" showDropDown="0" showInputMessage="0" showErrorMessage="0" allowBlank="1" promptTitle="Choose" prompt="" type="list">
      <formula1>=Services!$A$2:$A$6</formula1>
    </dataValidation>
    <dataValidation sqref="A12" showDropDown="0" showInputMessage="0" showErrorMessage="0" allowBlank="1" promptTitle="Choose" prompt="" type="list">
      <formula1>=Services!$A$2:$A$6</formula1>
    </dataValidation>
    <dataValidation sqref="A13" showDropDown="0" showInputMessage="0" showErrorMessage="0" allowBlank="1" promptTitle="Choose" prompt="" type="list">
      <formula1>=Services!$A$2:$A$6</formula1>
    </dataValidation>
    <dataValidation sqref="A14" showDropDown="0" showInputMessage="0" showErrorMessage="0" allowBlank="1" promptTitle="Choose" prompt="" type="list">
      <formula1>=Services!$A$2:$A$6</formula1>
    </dataValidation>
    <dataValidation sqref="A15" showDropDown="0" showInputMessage="0" showErrorMessage="0" allowBlank="1" promptTitle="Choose" prompt="" type="list">
      <formula1>=Services!$A$2:$A$6</formula1>
    </dataValidation>
    <dataValidation sqref="A16" showDropDown="0" showInputMessage="0" showErrorMessage="0" allowBlank="1" promptTitle="Choose" prompt="" type="list">
      <formula1>=Services!$A$2:$A$6</formula1>
    </dataValidation>
    <dataValidation sqref="A17" showDropDown="0" showInputMessage="0" showErrorMessage="0" allowBlank="1" promptTitle="Choose" prompt="" type="list">
      <formula1>=Services!$A$2:$A$6</formula1>
    </dataValidation>
    <dataValidation sqref="A18" showDropDown="0" showInputMessage="0" showErrorMessage="0" allowBlank="1" promptTitle="Choose" prompt="" type="list">
      <formula1>=Services!$A$2:$A$6</formula1>
    </dataValidation>
    <dataValidation sqref="A19" showDropDown="0" showInputMessage="0" showErrorMessage="0" allowBlank="1" promptTitle="Choose" prompt="" type="list">
      <formula1>=Services!$A$2:$A$6</formula1>
    </dataValidation>
  </dataValidations>
  <pageMargins left="0.75" right="0.75" top="1" bottom="1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2026-09-06T23:35:52Z</dcterms:created>
  <dcterms:modified xmlns:dcterms="http://purl.org/dc/terms/" xmlns:xsi="http://www.w3.org/2001/XMLSchema-instance" xsi:type="dcterms:W3CDTF">2026-09-06T23:35:52Z</dcterms:modified>
</cp:coreProperties>
</file>